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'Foglio1'!$B$7:$I$24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<sst xmlns="http://schemas.openxmlformats.org/spreadsheetml/2006/main" count="10" uniqueCount="9">
  <si>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DETERMINAZIONE DELLA SPESA DERIVANTE DALL'APPLICAZIONE DELL'ACCORDO </t>
  </si>
  <si>
    <t>RIGUARDANTE IL SALARIO VARIABILE PER I DIPENDENTI DEI COMUNI, DELLE</t>
  </si>
  <si>
    <t>COMUNITÀ MONTANE E ALTRI ENTI COLLEGATI.</t>
  </si>
  <si>
    <t>LIVELLI</t>
  </si>
  <si>
    <t>N. DIP</t>
  </si>
  <si>
    <t>IMPORTI/dip</t>
  </si>
  <si>
    <t>TOTALE</t>
  </si>
  <si>
    <t>ONERI 38%</t>
  </si>
  <si>
    <t>TOTALE COMPL.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</si>
</sst>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1" fontId="0" fillId="0" borderId="0" xfId="16" applyAlignment="1">
      <alignment/>
    </xf>
    <xf numFmtId="41" fontId="0" fillId="0" borderId="1" xfId="16" applyBorder="1" applyAlignment="1">
      <alignment/>
    </xf>
    <xf numFmtId="41" fontId="0" fillId="0" borderId="1" xfId="16" applyFont="1" applyBorder="1" applyAlignment="1">
      <alignment/>
    </xf>
    <xf numFmtId="41" fontId="0" fillId="0" borderId="2" xfId="16" applyBorder="1" applyAlignment="1">
      <alignment horizontal="center"/>
    </xf>
    <xf numFmtId="41" fontId="0" fillId="0" borderId="3" xfId="16" applyBorder="1" applyAlignment="1">
      <alignment horizontal="center"/>
    </xf>
    <xf numFmtId="41" fontId="0" fillId="0" borderId="4" xfId="16" applyBorder="1" applyAlignment="1">
      <alignment horizontal="center"/>
    </xf>
    <xf numFmtId="41" fontId="0" fillId="0" borderId="5" xfId="16" applyBorder="1" applyAlignment="1">
      <alignment/>
    </xf>
    <xf numFmtId="41" fontId="0" fillId="0" borderId="6" xfId="16" applyBorder="1" applyAlignment="1">
      <alignment/>
    </xf>
    <xf numFmtId="41" fontId="0" fillId="0" borderId="7" xfId="16" applyFont="1" applyBorder="1" applyAlignment="1">
      <alignment/>
    </xf>
    <xf numFmtId="41" fontId="0" fillId="0" borderId="8" xfId="16" applyBorder="1" applyAlignment="1">
      <alignment/>
    </xf>
    <xf numFmtId="41" fontId="0" fillId="0" borderId="9" xfId="16" applyBorder="1" applyAlignment="1">
      <alignment/>
    </xf>
    <xf numFmtId="41" fontId="0" fillId="0" borderId="10" xfId="16" applyBorder="1" applyAlignment="1">
      <alignment/>
    </xf>
    <xf numFmtId="41" fontId="0" fillId="0" borderId="11" xfId="16" applyBorder="1" applyAlignment="1">
      <alignment/>
    </xf>
    <xf numFmtId="41" fontId="0" fillId="0" borderId="12" xfId="16" applyBorder="1" applyAlignment="1">
      <alignment/>
    </xf>
    <xf numFmtId="41" fontId="0" fillId="0" borderId="13" xfId="16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21"/>
  <sheetViews>
    <sheetView tabSelected="1" workbookViewId="0" topLeftCell="A1">
      <selection activeCell="B7" sqref="B7:I24"/>
    </sheetView>
  </sheetViews>
  <sheetFormatPr defaultColWidth="9.140625" defaultRowHeight="12.75"/>
  <cols>
    <col min="1" max="4" width="9.140625" style="1" customWidth="1"/>
    <col min="5" max="5" width="11.421875" style="1" bestFit="1" customWidth="1"/>
    <col min="6" max="6" width="12.28125" style="1" bestFit="1" customWidth="1"/>
    <col min="7" max="7" width="11.28125" style="1" bestFit="1" customWidth="1"/>
    <col min="8" max="8" width="16.140625" style="1" customWidth="1"/>
    <col min="9" max="16384" width="9.140625" style="1" customWidth="1"/>
  </cols>
  <sheetData>
    <row r="8" ht="12.75">
      <c r="C8" s="1" t="s">
        <v>0</v>
      </c>
    </row>
    <row r="9" ht="12.75">
      <c r="C9" s="1" t="s">
        <v>1</v>
      </c>
    </row>
    <row r="10" ht="12.75">
      <c r="C10" s="1" t="s">
        <v>2</v>
      </c>
    </row>
    <row r="11" ht="13.5" thickBot="1"/>
    <row r="12" spans="3:8" ht="12.75">
      <c r="C12" s="4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6" t="s">
        <v>8</v>
      </c>
    </row>
    <row r="13" spans="3:8" ht="12.75">
      <c r="C13" s="7">
        <v>1</v>
      </c>
      <c r="D13" s="2">
        <v>7</v>
      </c>
      <c r="E13" s="2">
        <v>85000</v>
      </c>
      <c r="F13" s="2">
        <v>595000</v>
      </c>
      <c r="G13" s="2">
        <v>226100</v>
      </c>
      <c r="H13" s="8">
        <v>821100</v>
      </c>
    </row>
    <row r="14" spans="3:8" ht="12.75">
      <c r="C14" s="7">
        <v>2</v>
      </c>
      <c r="D14" s="2">
        <v>4</v>
      </c>
      <c r="E14" s="2">
        <v>98000</v>
      </c>
      <c r="F14" s="2">
        <v>392000</v>
      </c>
      <c r="G14" s="2">
        <v>148960</v>
      </c>
      <c r="H14" s="8">
        <v>540960</v>
      </c>
    </row>
    <row r="15" spans="3:8" ht="12.75">
      <c r="C15" s="7">
        <v>3</v>
      </c>
      <c r="D15" s="2">
        <v>194</v>
      </c>
      <c r="E15" s="2">
        <v>115000</v>
      </c>
      <c r="F15" s="2">
        <v>22310000</v>
      </c>
      <c r="G15" s="2">
        <v>8477800</v>
      </c>
      <c r="H15" s="8">
        <v>30787800</v>
      </c>
    </row>
    <row r="16" spans="3:8" ht="12.75">
      <c r="C16" s="7">
        <v>4</v>
      </c>
      <c r="D16" s="2">
        <v>290</v>
      </c>
      <c r="E16" s="2">
        <v>128000</v>
      </c>
      <c r="F16" s="2">
        <v>37120000</v>
      </c>
      <c r="G16" s="2">
        <v>14105600</v>
      </c>
      <c r="H16" s="8">
        <v>51225600</v>
      </c>
    </row>
    <row r="17" spans="3:8" ht="12.75">
      <c r="C17" s="7">
        <v>5</v>
      </c>
      <c r="D17" s="2">
        <v>493</v>
      </c>
      <c r="E17" s="2">
        <v>147000</v>
      </c>
      <c r="F17" s="2">
        <v>72471000</v>
      </c>
      <c r="G17" s="2">
        <v>27538980</v>
      </c>
      <c r="H17" s="8">
        <v>100009980</v>
      </c>
    </row>
    <row r="18" spans="3:8" ht="12.75">
      <c r="C18" s="7">
        <v>6</v>
      </c>
      <c r="D18" s="2">
        <v>431</v>
      </c>
      <c r="E18" s="2">
        <v>167000</v>
      </c>
      <c r="F18" s="2">
        <v>71977000</v>
      </c>
      <c r="G18" s="2">
        <v>27351260</v>
      </c>
      <c r="H18" s="8">
        <v>99328260</v>
      </c>
    </row>
    <row r="19" spans="3:8" ht="12.75">
      <c r="C19" s="7">
        <v>7</v>
      </c>
      <c r="D19" s="2">
        <v>183</v>
      </c>
      <c r="E19" s="2">
        <v>200000</v>
      </c>
      <c r="F19" s="3">
        <v>36600000</v>
      </c>
      <c r="G19" s="2">
        <v>13908000</v>
      </c>
      <c r="H19" s="8">
        <v>50508000</v>
      </c>
    </row>
    <row r="20" spans="3:8" ht="13.5" thickBot="1">
      <c r="C20" s="10">
        <v>8</v>
      </c>
      <c r="D20" s="11">
        <v>41</v>
      </c>
      <c r="E20" s="11">
        <v>250000</v>
      </c>
      <c r="F20" s="11">
        <v>10250000</v>
      </c>
      <c r="G20" s="11">
        <v>3895000</v>
      </c>
      <c r="H20" s="12">
        <v>14145000</v>
      </c>
    </row>
    <row r="21" spans="2:8" ht="13.5" thickBot="1">
      <c r="B21" s="9" t="s">
        <v>6</v>
      </c>
      <c r="C21" s="13"/>
      <c r="D21" s="14">
        <f>SUM(D13:D20)</f>
        <v>1643</v>
      </c>
      <c r="E21" s="14"/>
      <c r="F21" s="14">
        <f>SUM(F13:F20)</f>
        <v>251715000</v>
      </c>
      <c r="G21" s="14">
        <f>SUM(G13:G20)</f>
        <v>95651700</v>
      </c>
      <c r="H21" s="15">
        <f>SUM(H13:H20)</f>
        <v>347366700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R.A.V.A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HP3</cp:lastModifiedBy>
  <cp:lastPrinted>2001-05-04T08:36:32Z</cp:lastPrinted>
  <dcterms:created xsi:type="dcterms:W3CDTF">2001-05-04T08:29:23Z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